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rade upload tables\2020 updates\"/>
    </mc:Choice>
  </mc:AlternateContent>
  <xr:revisionPtr revIDLastSave="0" documentId="13_ncr:1_{123B82C6-6A9B-4A44-82FA-2B9E4AF8684F}" xr6:coauthVersionLast="36" xr6:coauthVersionMax="45" xr10:uidLastSave="{00000000-0000-0000-0000-000000000000}"/>
  <bookViews>
    <workbookView xWindow="-120" yWindow="-120" windowWidth="20730" windowHeight="11160" xr2:uid="{065E4090-C831-42FA-93F3-AD33B0D9AD1E}"/>
  </bookViews>
  <sheets>
    <sheet name="Monthly Re-Ex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L14" i="1"/>
  <c r="M14" i="1"/>
  <c r="N14" i="1"/>
  <c r="J14" i="1" l="1"/>
  <c r="I14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<sst xmlns="http://schemas.openxmlformats.org/spreadsheetml/2006/main" count="32" uniqueCount="31">
  <si>
    <t>Monthly Re-Exports by Major Category, 2019</t>
  </si>
  <si>
    <t>Commodity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</si>
  <si>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</si>
  <si>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</si>
  <si>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</si>
  <si>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</si>
  <si>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</si>
  <si>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</si>
  <si>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</si>
  <si>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</si>
  <si>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</si>
  <si>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</si>
  <si>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</si>
  <si>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</si>
  <si>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</si>
  <si>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</si>
  <si>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</si>
  <si>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</si>
  <si>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</si>
  <si>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</si>
  <si>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</t>
  </si>
  <si>
    <t>Manufactured goods classified chiefly by material</t>
  </si>
  <si>
    <t>Machinery and transport equipment</t>
  </si>
  <si>
    <t>Miscellaneous manufactured articles</t>
  </si>
  <si>
    <t>Commodities and transactions not classified elsewhere in SITC</t>
  </si>
  <si>
    <t>Note:</t>
  </si>
  <si>
    <t>True zero</t>
  </si>
  <si>
    <t>Source: Department of Statistics</t>
  </si>
  <si>
    <t>..</t>
  </si>
  <si>
    <t>Not available for a specific reference period</t>
  </si>
  <si>
    <t>Date:  12/03/2020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</si>
</sst>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1" xfId="0" applyFont="1" applyBorder="1"/>
    <xf numFmtId="3" fontId="1" fillId="0" borderId="2" xfId="0" applyNumberFormat="1" applyFont="1" applyBorder="1"/>
    <xf numFmtId="3" fontId="6" fillId="0" borderId="1" xfId="0" applyNumberFormat="1" applyFont="1" applyBorder="1"/>
    <xf numFmtId="3" fontId="6" fillId="0" borderId="0" xfId="0" applyNumberFormat="1" applyFont="1"/>
    <xf numFmtId="3" fontId="1" fillId="0" borderId="1" xfId="0" applyNumberFormat="1" applyFont="1" applyBorder="1"/>
    <xf numFmtId="165" fontId="1" fillId="0" borderId="1" xfId="0" applyNumberFormat="1" applyFont="1" applyBorder="1"/>
    <xf numFmtId="0" fontId="1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/>
    <xf numFmtId="3" fontId="6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8B69-129F-410D-8408-C1CE1EFA785F}">
  <dimension ref="A1:N21"/>
  <sheetViews>
    <sheetView tabSelected="1" zoomScaleNormal="100" workbookViewId="0">
      <selection activeCell="A21" sqref="A21"/>
    </sheetView>
  </sheetViews>
  <sheetFormatPr defaultRowHeight="15" x14ac:dyDescent="0.25"/>
  <cols>
    <col min="1" max="1" width="58.85546875" customWidth="1"/>
    <col min="2" max="2" width="17.5703125" customWidth="1"/>
    <col min="3" max="3" width="18.42578125" customWidth="1"/>
    <col min="4" max="14" width="17.5703125" customWidth="1"/>
  </cols>
  <sheetData>
    <row r="1" spans="1:14" ht="15.75" x14ac:dyDescent="0.25">
      <c r="A1" s="1" t="s">
        <v>0</v>
      </c>
    </row>
    <row r="2" spans="1:14" ht="15.75" x14ac:dyDescent="0.25">
      <c r="B2" s="2"/>
      <c r="C2" s="3"/>
      <c r="D2" s="4"/>
      <c r="E2" s="4"/>
      <c r="F2" s="5"/>
      <c r="G2" s="5"/>
      <c r="H2" s="4"/>
      <c r="I2" s="4"/>
      <c r="J2" s="4"/>
      <c r="K2" s="4"/>
      <c r="L2" s="4"/>
      <c r="M2" s="4"/>
      <c r="N2" s="4"/>
    </row>
    <row r="3" spans="1:14" ht="29.1" customHeight="1" x14ac:dyDescent="0.25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ht="29.1" customHeight="1" x14ac:dyDescent="0.25">
      <c r="A4" s="9" t="s">
        <v>15</v>
      </c>
      <c r="B4" s="10">
        <f>SUM(C4:N4)</f>
        <v>283752.81999999995</v>
      </c>
      <c r="C4" s="11">
        <v>779</v>
      </c>
      <c r="D4" s="11">
        <v>11558.23</v>
      </c>
      <c r="E4" s="11">
        <v>14700</v>
      </c>
      <c r="F4" s="11">
        <v>2065</v>
      </c>
      <c r="G4" s="11">
        <v>73981.97</v>
      </c>
      <c r="H4" s="11">
        <v>3835</v>
      </c>
      <c r="I4" s="12">
        <v>32097.83</v>
      </c>
      <c r="J4" s="12">
        <v>12447.78</v>
      </c>
      <c r="K4" s="18">
        <v>13635</v>
      </c>
      <c r="L4" s="18">
        <v>47593.42</v>
      </c>
      <c r="M4" s="18">
        <v>49584.800000000003</v>
      </c>
      <c r="N4" s="18">
        <v>21474.79</v>
      </c>
    </row>
    <row r="5" spans="1:14" ht="29.1" customHeight="1" x14ac:dyDescent="0.25">
      <c r="A5" s="9" t="s">
        <v>16</v>
      </c>
      <c r="B5" s="10">
        <f t="shared" ref="B5:B14" si="0">SUM(C5:N5)</f>
        <v>412285.56</v>
      </c>
      <c r="C5" s="11">
        <v>2235.5</v>
      </c>
      <c r="D5" s="11">
        <v>84762.45</v>
      </c>
      <c r="E5" s="11">
        <v>16206.21</v>
      </c>
      <c r="F5" s="11">
        <v>102659.09</v>
      </c>
      <c r="G5" s="11">
        <v>9227.07</v>
      </c>
      <c r="H5" s="11">
        <v>44878.7</v>
      </c>
      <c r="I5" s="12">
        <v>28350</v>
      </c>
      <c r="J5" s="12">
        <v>100</v>
      </c>
      <c r="K5" s="18">
        <v>24465</v>
      </c>
      <c r="L5" s="18">
        <v>0</v>
      </c>
      <c r="M5" s="18">
        <v>89644.44</v>
      </c>
      <c r="N5" s="18">
        <v>9757.1</v>
      </c>
    </row>
    <row r="6" spans="1:14" ht="29.1" customHeight="1" x14ac:dyDescent="0.25">
      <c r="A6" s="9" t="s">
        <v>17</v>
      </c>
      <c r="B6" s="10">
        <f t="shared" si="0"/>
        <v>8894.4</v>
      </c>
      <c r="C6" s="11">
        <v>405</v>
      </c>
      <c r="D6" s="11">
        <v>1620</v>
      </c>
      <c r="E6" s="11">
        <v>3240</v>
      </c>
      <c r="F6" s="11">
        <v>270</v>
      </c>
      <c r="G6" s="11">
        <v>810</v>
      </c>
      <c r="H6" s="11">
        <v>540</v>
      </c>
      <c r="I6" s="12">
        <v>0</v>
      </c>
      <c r="J6" s="12">
        <v>0</v>
      </c>
      <c r="K6" s="18">
        <v>0</v>
      </c>
      <c r="L6" s="18">
        <v>1417.5</v>
      </c>
      <c r="M6" s="18">
        <v>465</v>
      </c>
      <c r="N6" s="18">
        <v>126.9</v>
      </c>
    </row>
    <row r="7" spans="1:14" ht="29.1" customHeight="1" x14ac:dyDescent="0.25">
      <c r="A7" s="9" t="s">
        <v>18</v>
      </c>
      <c r="B7" s="10">
        <f t="shared" si="0"/>
        <v>88568.209999999992</v>
      </c>
      <c r="C7" s="11">
        <v>27</v>
      </c>
      <c r="D7" s="11">
        <v>9998.2099999999991</v>
      </c>
      <c r="E7" s="11">
        <v>81</v>
      </c>
      <c r="F7" s="11">
        <v>67.5</v>
      </c>
      <c r="G7" s="11">
        <v>27</v>
      </c>
      <c r="H7" s="11">
        <v>27</v>
      </c>
      <c r="I7" s="12">
        <v>27</v>
      </c>
      <c r="J7" s="12">
        <v>8113.5</v>
      </c>
      <c r="K7" s="18">
        <v>0</v>
      </c>
      <c r="L7" s="18">
        <v>54</v>
      </c>
      <c r="M7" s="18">
        <v>13.5</v>
      </c>
      <c r="N7" s="18">
        <v>70132.5</v>
      </c>
    </row>
    <row r="8" spans="1:14" ht="29.1" customHeight="1" x14ac:dyDescent="0.25">
      <c r="A8" s="9" t="s">
        <v>19</v>
      </c>
      <c r="B8" s="10">
        <f t="shared" si="0"/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29.1" customHeight="1" x14ac:dyDescent="0.25">
      <c r="A9" s="9" t="s">
        <v>20</v>
      </c>
      <c r="B9" s="10">
        <f t="shared" si="0"/>
        <v>267925.80999999994</v>
      </c>
      <c r="C9" s="11">
        <v>5073.3</v>
      </c>
      <c r="D9" s="11">
        <v>4672.5</v>
      </c>
      <c r="E9" s="11">
        <v>155490.07</v>
      </c>
      <c r="F9" s="11">
        <v>2116.8000000000002</v>
      </c>
      <c r="G9" s="11">
        <v>13762.05</v>
      </c>
      <c r="H9" s="11">
        <v>6630</v>
      </c>
      <c r="I9" s="12">
        <v>27540</v>
      </c>
      <c r="J9" s="12">
        <v>9474.3799999999992</v>
      </c>
      <c r="K9" s="18">
        <v>14426.31</v>
      </c>
      <c r="L9" s="18">
        <v>10185.76</v>
      </c>
      <c r="M9" s="18">
        <v>16390.54</v>
      </c>
      <c r="N9" s="18">
        <v>2164.1</v>
      </c>
    </row>
    <row r="10" spans="1:14" ht="29.1" customHeight="1" x14ac:dyDescent="0.25">
      <c r="A10" s="9" t="s">
        <v>21</v>
      </c>
      <c r="B10" s="10">
        <f t="shared" si="0"/>
        <v>6258996.3899999987</v>
      </c>
      <c r="C10" s="11">
        <v>521248.5</v>
      </c>
      <c r="D10" s="11">
        <v>67684.7</v>
      </c>
      <c r="E10" s="11">
        <v>118983.7</v>
      </c>
      <c r="F10" s="11">
        <v>3703058.12</v>
      </c>
      <c r="G10" s="11">
        <v>105643.18</v>
      </c>
      <c r="H10" s="11">
        <v>356079</v>
      </c>
      <c r="I10" s="12">
        <v>1039908.53</v>
      </c>
      <c r="J10" s="12">
        <v>59671.88</v>
      </c>
      <c r="K10" s="18">
        <v>38006.21</v>
      </c>
      <c r="L10" s="18">
        <v>60474.35</v>
      </c>
      <c r="M10" s="18">
        <v>105733.38</v>
      </c>
      <c r="N10" s="18">
        <v>82504.84</v>
      </c>
    </row>
    <row r="11" spans="1:14" ht="29.1" customHeight="1" x14ac:dyDescent="0.25">
      <c r="A11" s="9" t="s">
        <v>22</v>
      </c>
      <c r="B11" s="10">
        <f t="shared" si="0"/>
        <v>9118146.7400000002</v>
      </c>
      <c r="C11" s="11">
        <v>1156794.8500000001</v>
      </c>
      <c r="D11" s="11">
        <v>143290.17000000001</v>
      </c>
      <c r="E11" s="11">
        <v>959097.18</v>
      </c>
      <c r="F11" s="11">
        <v>101183.85</v>
      </c>
      <c r="G11" s="11">
        <v>273783.03999999998</v>
      </c>
      <c r="H11" s="11">
        <v>421372.81</v>
      </c>
      <c r="I11" s="12">
        <v>3705616.85</v>
      </c>
      <c r="J11" s="12">
        <v>720006.15</v>
      </c>
      <c r="K11" s="18">
        <v>643965.21</v>
      </c>
      <c r="L11" s="18">
        <v>266070.74</v>
      </c>
      <c r="M11" s="18">
        <v>490272.84</v>
      </c>
      <c r="N11" s="18">
        <v>236693.05</v>
      </c>
    </row>
    <row r="12" spans="1:14" ht="29.1" customHeight="1" x14ac:dyDescent="0.25">
      <c r="A12" s="9" t="s">
        <v>23</v>
      </c>
      <c r="B12" s="10">
        <f t="shared" si="0"/>
        <v>16795521.109999999</v>
      </c>
      <c r="C12" s="11">
        <v>614243.29</v>
      </c>
      <c r="D12" s="11">
        <v>974077.99</v>
      </c>
      <c r="E12" s="11">
        <v>996896.41</v>
      </c>
      <c r="F12" s="11">
        <v>1918606.73</v>
      </c>
      <c r="G12" s="11">
        <v>2240669.4900000002</v>
      </c>
      <c r="H12" s="11">
        <v>1354222.31</v>
      </c>
      <c r="I12" s="12">
        <v>2172542.86</v>
      </c>
      <c r="J12" s="12">
        <v>1681985.68</v>
      </c>
      <c r="K12" s="18">
        <v>906632.28</v>
      </c>
      <c r="L12" s="18">
        <v>1367858.21</v>
      </c>
      <c r="M12" s="18">
        <v>1157885.82</v>
      </c>
      <c r="N12" s="18">
        <v>1409900.04</v>
      </c>
    </row>
    <row r="13" spans="1:14" ht="29.1" customHeight="1" x14ac:dyDescent="0.25">
      <c r="A13" s="9" t="s">
        <v>24</v>
      </c>
      <c r="B13" s="10">
        <f t="shared" si="0"/>
        <v>4529514.26</v>
      </c>
      <c r="C13" s="11">
        <v>440000</v>
      </c>
      <c r="D13" s="11">
        <v>378200</v>
      </c>
      <c r="E13" s="11">
        <v>473358.76</v>
      </c>
      <c r="F13" s="11">
        <v>703400</v>
      </c>
      <c r="G13" s="11">
        <v>0</v>
      </c>
      <c r="H13" s="11">
        <v>134000</v>
      </c>
      <c r="I13" s="12">
        <v>718335.4</v>
      </c>
      <c r="J13" s="12">
        <v>722517.8</v>
      </c>
      <c r="K13" s="18">
        <v>204200</v>
      </c>
      <c r="L13" s="18">
        <v>71000</v>
      </c>
      <c r="M13" s="18">
        <v>316200</v>
      </c>
      <c r="N13" s="18">
        <v>368302.3</v>
      </c>
    </row>
    <row r="14" spans="1:14" ht="29.1" customHeight="1" x14ac:dyDescent="0.25">
      <c r="A14" s="1" t="s">
        <v>2</v>
      </c>
      <c r="B14" s="10">
        <f t="shared" si="0"/>
        <v>37763605.300000004</v>
      </c>
      <c r="C14" s="13">
        <v>2740806.44</v>
      </c>
      <c r="D14" s="13">
        <v>1675864.25</v>
      </c>
      <c r="E14" s="13">
        <v>2738053.33</v>
      </c>
      <c r="F14" s="13">
        <v>6533427.0899999999</v>
      </c>
      <c r="G14" s="14">
        <v>2717903.8</v>
      </c>
      <c r="H14" s="13">
        <v>2321584.8199999998</v>
      </c>
      <c r="I14" s="13">
        <f>SUM(I4:I13)</f>
        <v>7724418.4700000007</v>
      </c>
      <c r="J14" s="13">
        <f>SUM(J4:J13)</f>
        <v>3214317.17</v>
      </c>
      <c r="K14" s="13">
        <f t="shared" ref="K14:N14" si="1">SUM(K4:K13)</f>
        <v>1845330.01</v>
      </c>
      <c r="L14" s="13">
        <f t="shared" si="1"/>
        <v>1824653.98</v>
      </c>
      <c r="M14" s="13">
        <f t="shared" si="1"/>
        <v>2226190.3200000003</v>
      </c>
      <c r="N14" s="13">
        <f t="shared" si="1"/>
        <v>2201055.62</v>
      </c>
    </row>
    <row r="16" spans="1:14" ht="15.75" x14ac:dyDescent="0.25">
      <c r="A16" s="15" t="s">
        <v>25</v>
      </c>
    </row>
    <row r="17" spans="1:4" x14ac:dyDescent="0.25">
      <c r="A17" s="19">
        <v>0</v>
      </c>
      <c r="B17" s="22" t="s">
        <v>26</v>
      </c>
      <c r="C17" s="23"/>
    </row>
    <row r="18" spans="1:4" x14ac:dyDescent="0.25">
      <c r="A18" s="16" t="s">
        <v>28</v>
      </c>
      <c r="B18" s="21" t="s">
        <v>29</v>
      </c>
      <c r="C18" s="21"/>
      <c r="D18" s="20"/>
    </row>
    <row r="20" spans="1:4" x14ac:dyDescent="0.25">
      <c r="A20" s="17" t="s">
        <v>27</v>
      </c>
    </row>
    <row r="21" spans="1:4" x14ac:dyDescent="0.25">
      <c r="A21" s="17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Re-Export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2019-09-21T13:39:25Z</dcterms:created>
  <dcterms:modified xsi:type="dcterms:W3CDTF">2020-09-07T16:16:23Z</dcterms:modified>
</cp:coreProperties>
</file>